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<sst xmlns="http://schemas.openxmlformats.org/spreadsheetml/2006/main" count="150" uniqueCount="115">
  <si>
    <t>State</t>
  </si>
  <si>
    <t>Alabama</t>
  </si>
  <si>
    <t>Richard Shelby</t>
  </si>
  <si>
    <t>Republican</t>
  </si>
  <si>
    <t>Alaska</t>
  </si>
  <si>
    <t>Lisa Murkowski</t>
  </si>
  <si>
    <t>Arizona</t>
  </si>
  <si>
    <t>John McCain</t>
  </si>
  <si>
    <t>Arkansas</t>
  </si>
  <si>
    <t>Blanche Lincoln</t>
  </si>
  <si>
    <t>Democrat</t>
  </si>
  <si>
    <t>California</t>
  </si>
  <si>
    <t>Barbara Boxer</t>
  </si>
  <si>
    <t>Colorado</t>
  </si>
  <si>
    <t>Connecticut</t>
  </si>
  <si>
    <t>Christopher Dodd</t>
  </si>
  <si>
    <t>Florida</t>
  </si>
  <si>
    <t>Georgia</t>
  </si>
  <si>
    <t>Hawaii</t>
  </si>
  <si>
    <t>Daniel Inouye</t>
  </si>
  <si>
    <t>Idaho</t>
  </si>
  <si>
    <t>Mike Crapo</t>
  </si>
  <si>
    <t>Illinois</t>
  </si>
  <si>
    <t>Indiana</t>
  </si>
  <si>
    <t>Evan Bayh</t>
  </si>
  <si>
    <t>Iowa</t>
  </si>
  <si>
    <t>Charles Grassley</t>
  </si>
  <si>
    <t>Kansas</t>
  </si>
  <si>
    <t>Sam Brownback</t>
  </si>
  <si>
    <t>Kentucky</t>
  </si>
  <si>
    <t>Jim Bunning</t>
  </si>
  <si>
    <t>Louisiana</t>
  </si>
  <si>
    <t>Maryland</t>
  </si>
  <si>
    <t>Barbara Mikulski</t>
  </si>
  <si>
    <t>Missouri</t>
  </si>
  <si>
    <t>Christopher S. Bond</t>
  </si>
  <si>
    <t>Nevada</t>
  </si>
  <si>
    <t>Harry Reid</t>
  </si>
  <si>
    <t>New Hampshire</t>
  </si>
  <si>
    <t>Judd Gregg</t>
  </si>
  <si>
    <t>New York</t>
  </si>
  <si>
    <t>Charles Schumer</t>
  </si>
  <si>
    <t>North Carolina</t>
  </si>
  <si>
    <t>North Dakota</t>
  </si>
  <si>
    <t>Byron Dorgan</t>
  </si>
  <si>
    <t>Ohio</t>
  </si>
  <si>
    <t>George Voinovich</t>
  </si>
  <si>
    <t>Oklahoma</t>
  </si>
  <si>
    <t>Oregon</t>
  </si>
  <si>
    <t>Ron Wyden</t>
  </si>
  <si>
    <t>Pennsylvania</t>
  </si>
  <si>
    <t>Arlen Specter</t>
  </si>
  <si>
    <t>South Carolina</t>
  </si>
  <si>
    <t>South Dakota</t>
  </si>
  <si>
    <t>Tom Daschle</t>
  </si>
  <si>
    <t>Utah</t>
  </si>
  <si>
    <t>Robert Bennett</t>
  </si>
  <si>
    <t>Vermont</t>
  </si>
  <si>
    <t>Patrick Leahy</t>
  </si>
  <si>
    <t>Washington</t>
  </si>
  <si>
    <t>Patty Murray</t>
  </si>
  <si>
    <t>Wisconsin</t>
  </si>
  <si>
    <t>Russ Feingold</t>
  </si>
  <si>
    <t>Alan Keyes</t>
  </si>
  <si>
    <t>Campbell Cavasso</t>
  </si>
  <si>
    <t>Scott McClure</t>
  </si>
  <si>
    <t xml:space="preserve">Jim Holt </t>
  </si>
  <si>
    <t xml:space="preserve">Bill Jones </t>
  </si>
  <si>
    <t xml:space="preserve">Pete Coors </t>
  </si>
  <si>
    <t xml:space="preserve">Jack Orlucchi </t>
  </si>
  <si>
    <t xml:space="preserve">Mel Martinez </t>
  </si>
  <si>
    <t xml:space="preserve">Johnny Isakson </t>
  </si>
  <si>
    <t xml:space="preserve">Marvin Scott </t>
  </si>
  <si>
    <t xml:space="preserve">David Vitter </t>
  </si>
  <si>
    <t xml:space="preserve">E. J. Pipkin </t>
  </si>
  <si>
    <t xml:space="preserve">Richard Ziser </t>
  </si>
  <si>
    <t xml:space="preserve">Howard Mills </t>
  </si>
  <si>
    <t xml:space="preserve">Richard Burr </t>
  </si>
  <si>
    <t xml:space="preserve">Mike Liffrig </t>
  </si>
  <si>
    <t xml:space="preserve">Tom Coburn </t>
  </si>
  <si>
    <t xml:space="preserve">Al King </t>
  </si>
  <si>
    <t xml:space="preserve">Jim DeMint </t>
  </si>
  <si>
    <t xml:space="preserve">John Thune </t>
  </si>
  <si>
    <t xml:space="preserve">Peter Moss </t>
  </si>
  <si>
    <t xml:space="preserve">George Nethercutt </t>
  </si>
  <si>
    <t xml:space="preserve">Tim Michels </t>
  </si>
  <si>
    <t xml:space="preserve">Wayne Sowell </t>
  </si>
  <si>
    <t xml:space="preserve">Tony Knowles </t>
  </si>
  <si>
    <t xml:space="preserve">Stuart Starky </t>
  </si>
  <si>
    <t xml:space="preserve">Ken Salazar </t>
  </si>
  <si>
    <t xml:space="preserve">Betty Castor </t>
  </si>
  <si>
    <t xml:space="preserve">Denise Majette </t>
  </si>
  <si>
    <t xml:space="preserve">Barack Obama </t>
  </si>
  <si>
    <t xml:space="preserve">Arthur Small </t>
  </si>
  <si>
    <t xml:space="preserve">Robert Conroy </t>
  </si>
  <si>
    <t xml:space="preserve">Dan Mongiardo </t>
  </si>
  <si>
    <t xml:space="preserve">Chris John </t>
  </si>
  <si>
    <t xml:space="preserve">Nancy Farmer </t>
  </si>
  <si>
    <t xml:space="preserve">Doris Haddock </t>
  </si>
  <si>
    <t xml:space="preserve">Erskine Bowles </t>
  </si>
  <si>
    <t xml:space="preserve">Eric Fingerhut </t>
  </si>
  <si>
    <t xml:space="preserve">Brad Carson </t>
  </si>
  <si>
    <t xml:space="preserve">Joe Hoeffel </t>
  </si>
  <si>
    <t xml:space="preserve">Inez Tenenbaum </t>
  </si>
  <si>
    <t xml:space="preserve">Paul Van Dam </t>
  </si>
  <si>
    <t>Winner</t>
  </si>
  <si>
    <t>Pubs</t>
  </si>
  <si>
    <t>Rats</t>
  </si>
  <si>
    <t>Even</t>
  </si>
  <si>
    <t>Pickup/Loss</t>
  </si>
  <si>
    <t>Ties</t>
  </si>
  <si>
    <r>
      <t>%</t>
    </r>
    <r>
      <rPr>
        <b/>
        <sz val="10"/>
        <rFont val="Arial"/>
        <family val="2"/>
      </rPr>
      <t xml:space="preserve"> vote</t>
    </r>
  </si>
  <si>
    <t>Inc</t>
  </si>
  <si>
    <t>R</t>
  </si>
  <si>
    <t>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</si>
</sst>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sz val="10"/>
      <name val="Georgi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7.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2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4" borderId="2" xfId="0" applyFont="1" applyFill="1" applyBorder="1" applyAlignment="1">
      <alignment wrapText="1"/>
    </xf>
    <xf numFmtId="0" fontId="7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5" borderId="2" xfId="0" applyFont="1" applyFill="1" applyBorder="1" applyAlignment="1">
      <alignment wrapText="1"/>
    </xf>
    <xf numFmtId="0" fontId="5" fillId="5" borderId="2" xfId="0" applyFont="1" applyFill="1" applyBorder="1" applyAlignment="1">
      <alignment horizontal="center" wrapText="1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4" borderId="3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10</xdr:col>
      <xdr:colOff>95250</xdr:colOff>
      <xdr:row>0</xdr:row>
      <xdr:rowOff>95250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95250</xdr:colOff>
      <xdr:row>0</xdr:row>
      <xdr:rowOff>95250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95250</xdr:colOff>
      <xdr:row>0</xdr:row>
      <xdr:rowOff>95250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95250</xdr:colOff>
      <xdr:row>0</xdr:row>
      <xdr:rowOff>95250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A2" sqref="A2"/>
    </sheetView>
  </sheetViews>
  <sheetFormatPr defaultColWidth="9.140625" defaultRowHeight="12.75"/>
  <cols>
    <col min="1" max="2" width="25.28125" style="3" customWidth="1"/>
    <col min="3" max="3" width="7.140625" style="3" bestFit="1" customWidth="1"/>
    <col min="4" max="4" width="25.28125" style="3" customWidth="1"/>
    <col min="5" max="5" width="7.140625" style="3" bestFit="1" customWidth="1"/>
    <col min="6" max="6" width="3.8515625" style="3" customWidth="1"/>
    <col min="7" max="7" width="13.7109375" style="2" bestFit="1" customWidth="1"/>
    <col min="8" max="8" width="5.421875" style="2" bestFit="1" customWidth="1"/>
    <col min="9" max="9" width="4.8515625" style="1" bestFit="1" customWidth="1"/>
    <col min="10" max="10" width="5.421875" style="1" bestFit="1" customWidth="1"/>
    <col min="11" max="11" width="11.7109375" style="1" bestFit="1" customWidth="1"/>
    <col min="12" max="12" width="5.421875" style="1" bestFit="1" customWidth="1"/>
    <col min="13" max="13" width="4.8515625" style="1" bestFit="1" customWidth="1"/>
    <col min="14" max="14" width="4.7109375" style="1" bestFit="1" customWidth="1"/>
    <col min="15" max="16384" width="25.28125" style="1" customWidth="1"/>
  </cols>
  <sheetData>
    <row r="1" spans="1:14" ht="25.5">
      <c r="A1" s="8" t="s">
        <v>0</v>
      </c>
      <c r="B1" s="8" t="s">
        <v>3</v>
      </c>
      <c r="C1" s="9" t="s">
        <v>111</v>
      </c>
      <c r="D1" s="10" t="s">
        <v>10</v>
      </c>
      <c r="E1" s="9" t="s">
        <v>111</v>
      </c>
      <c r="F1" s="19" t="s">
        <v>112</v>
      </c>
      <c r="G1" s="10" t="s">
        <v>105</v>
      </c>
      <c r="H1" s="11" t="s">
        <v>106</v>
      </c>
      <c r="I1" s="11" t="s">
        <v>107</v>
      </c>
      <c r="J1" s="11" t="s">
        <v>108</v>
      </c>
      <c r="K1" s="12" t="s">
        <v>109</v>
      </c>
      <c r="L1" s="13" t="s">
        <v>106</v>
      </c>
      <c r="M1" s="13" t="s">
        <v>107</v>
      </c>
      <c r="N1" s="13" t="s">
        <v>110</v>
      </c>
    </row>
    <row r="2" spans="1:14" ht="12.75">
      <c r="A2" s="14" t="s">
        <v>1</v>
      </c>
      <c r="B2" s="15" t="s">
        <v>2</v>
      </c>
      <c r="C2" s="14">
        <v>80</v>
      </c>
      <c r="D2" s="14" t="s">
        <v>86</v>
      </c>
      <c r="E2" s="14">
        <v>20</v>
      </c>
      <c r="F2" s="15" t="s">
        <v>113</v>
      </c>
      <c r="G2" s="5" t="str">
        <f>IF(C2&gt;E2,B2,IF(E2&gt;C2,D2,IF(C2&lt;1,"",IF(C2=E2,"TIE"))))</f>
        <v>Richard Shelby</v>
      </c>
      <c r="H2" s="6">
        <f>IF(C2&gt;E2,1,0)</f>
        <v>1</v>
      </c>
      <c r="I2" s="6">
        <f>IF(E2&gt;C2,1,0)</f>
        <v>0</v>
      </c>
      <c r="J2" s="6">
        <f>IF(C2=E2,1,"")</f>
      </c>
      <c r="K2" s="4">
        <f>L2-M2</f>
        <v>13</v>
      </c>
      <c r="L2" s="4">
        <f>SUM(H2:H33)+36</f>
        <v>37</v>
      </c>
      <c r="M2" s="4">
        <f>SUM(I2:I33)+24</f>
        <v>24</v>
      </c>
      <c r="N2" s="7">
        <f>SUM(J2:J33)</f>
        <v>0</v>
      </c>
    </row>
    <row r="3" spans="1:14" ht="12.75">
      <c r="A3" s="14" t="s">
        <v>4</v>
      </c>
      <c r="B3" s="15" t="s">
        <v>5</v>
      </c>
      <c r="C3" s="14"/>
      <c r="D3" s="14" t="s">
        <v>87</v>
      </c>
      <c r="E3" s="15"/>
      <c r="F3" s="15" t="s">
        <v>113</v>
      </c>
      <c r="G3" s="16"/>
      <c r="H3" s="17"/>
      <c r="I3" s="16"/>
      <c r="J3" s="16"/>
      <c r="K3" s="16"/>
      <c r="L3" s="16"/>
      <c r="M3" s="16"/>
      <c r="N3" s="16"/>
    </row>
    <row r="4" spans="1:14" ht="12.75">
      <c r="A4" s="14" t="s">
        <v>6</v>
      </c>
      <c r="B4" s="15" t="s">
        <v>7</v>
      </c>
      <c r="C4" s="14"/>
      <c r="D4" s="14" t="s">
        <v>88</v>
      </c>
      <c r="E4" s="15"/>
      <c r="F4" s="15" t="s">
        <v>113</v>
      </c>
      <c r="G4" s="16"/>
      <c r="H4" s="17"/>
      <c r="I4" s="16"/>
      <c r="J4" s="16"/>
      <c r="K4" s="16"/>
      <c r="L4" s="16"/>
      <c r="M4" s="16"/>
      <c r="N4" s="16"/>
    </row>
    <row r="5" spans="1:14" ht="12.75">
      <c r="A5" s="14" t="s">
        <v>8</v>
      </c>
      <c r="B5" s="14" t="s">
        <v>66</v>
      </c>
      <c r="C5" s="14"/>
      <c r="D5" s="15" t="s">
        <v>9</v>
      </c>
      <c r="E5" s="14"/>
      <c r="F5" s="14" t="s">
        <v>114</v>
      </c>
      <c r="G5" s="16"/>
      <c r="H5" s="17"/>
      <c r="I5" s="16"/>
      <c r="J5" s="16"/>
      <c r="K5" s="16"/>
      <c r="L5" s="16"/>
      <c r="M5" s="16"/>
      <c r="N5" s="16"/>
    </row>
    <row r="6" spans="1:14" ht="12.75">
      <c r="A6" s="14" t="s">
        <v>11</v>
      </c>
      <c r="B6" s="14" t="s">
        <v>67</v>
      </c>
      <c r="C6" s="14"/>
      <c r="D6" s="15" t="s">
        <v>12</v>
      </c>
      <c r="E6" s="14"/>
      <c r="F6" s="14" t="s">
        <v>114</v>
      </c>
      <c r="G6" s="16"/>
      <c r="H6" s="17"/>
      <c r="I6" s="16"/>
      <c r="J6" s="16"/>
      <c r="K6" s="16"/>
      <c r="L6" s="16"/>
      <c r="M6" s="16"/>
      <c r="N6" s="16"/>
    </row>
    <row r="7" spans="1:14" ht="12.75">
      <c r="A7" s="14" t="s">
        <v>13</v>
      </c>
      <c r="B7" s="14" t="s">
        <v>68</v>
      </c>
      <c r="C7" s="14"/>
      <c r="D7" s="14" t="s">
        <v>89</v>
      </c>
      <c r="E7" s="14"/>
      <c r="F7" s="14" t="s">
        <v>113</v>
      </c>
      <c r="G7" s="16"/>
      <c r="H7" s="17"/>
      <c r="I7" s="16"/>
      <c r="J7" s="16"/>
      <c r="K7" s="16"/>
      <c r="L7" s="16"/>
      <c r="M7" s="16"/>
      <c r="N7" s="16"/>
    </row>
    <row r="8" spans="1:14" ht="12.75">
      <c r="A8" s="14" t="s">
        <v>14</v>
      </c>
      <c r="B8" s="14" t="s">
        <v>69</v>
      </c>
      <c r="C8" s="14"/>
      <c r="D8" s="15" t="s">
        <v>15</v>
      </c>
      <c r="E8" s="14"/>
      <c r="F8" s="14" t="s">
        <v>114</v>
      </c>
      <c r="G8" s="16"/>
      <c r="H8" s="17"/>
      <c r="I8" s="16"/>
      <c r="J8" s="16"/>
      <c r="K8" s="16"/>
      <c r="L8" s="16"/>
      <c r="M8" s="16"/>
      <c r="N8" s="16"/>
    </row>
    <row r="9" spans="1:14" ht="12.75">
      <c r="A9" s="14" t="s">
        <v>16</v>
      </c>
      <c r="B9" s="14" t="s">
        <v>70</v>
      </c>
      <c r="C9" s="14"/>
      <c r="D9" s="14" t="s">
        <v>90</v>
      </c>
      <c r="E9" s="14"/>
      <c r="F9" s="14" t="s">
        <v>114</v>
      </c>
      <c r="G9" s="16"/>
      <c r="H9" s="17"/>
      <c r="I9" s="16"/>
      <c r="J9" s="16"/>
      <c r="K9" s="16"/>
      <c r="L9" s="16"/>
      <c r="M9" s="16"/>
      <c r="N9" s="16"/>
    </row>
    <row r="10" spans="1:14" ht="12.75">
      <c r="A10" s="14" t="s">
        <v>17</v>
      </c>
      <c r="B10" s="14" t="s">
        <v>71</v>
      </c>
      <c r="C10" s="14"/>
      <c r="D10" s="14" t="s">
        <v>91</v>
      </c>
      <c r="E10" s="14"/>
      <c r="F10" s="14" t="s">
        <v>114</v>
      </c>
      <c r="G10" s="16"/>
      <c r="H10" s="17"/>
      <c r="I10" s="16"/>
      <c r="J10" s="16"/>
      <c r="K10" s="16"/>
      <c r="L10" s="16"/>
      <c r="M10" s="16"/>
      <c r="N10" s="16"/>
    </row>
    <row r="11" spans="1:14" ht="12.75">
      <c r="A11" s="14" t="s">
        <v>18</v>
      </c>
      <c r="B11" s="14" t="s">
        <v>64</v>
      </c>
      <c r="C11" s="14"/>
      <c r="D11" s="15" t="s">
        <v>19</v>
      </c>
      <c r="E11" s="14"/>
      <c r="F11" s="14" t="s">
        <v>114</v>
      </c>
      <c r="G11" s="16"/>
      <c r="H11" s="17"/>
      <c r="I11" s="16"/>
      <c r="J11" s="16"/>
      <c r="K11" s="16"/>
      <c r="L11" s="16"/>
      <c r="M11" s="16"/>
      <c r="N11" s="16"/>
    </row>
    <row r="12" spans="1:14" ht="12.75">
      <c r="A12" s="14" t="s">
        <v>20</v>
      </c>
      <c r="B12" s="15" t="s">
        <v>21</v>
      </c>
      <c r="C12" s="14"/>
      <c r="D12" s="18" t="s">
        <v>65</v>
      </c>
      <c r="E12" s="15"/>
      <c r="F12" s="15" t="s">
        <v>113</v>
      </c>
      <c r="G12" s="16"/>
      <c r="H12" s="17"/>
      <c r="I12" s="16"/>
      <c r="J12" s="16"/>
      <c r="K12" s="16"/>
      <c r="L12" s="16"/>
      <c r="M12" s="16"/>
      <c r="N12" s="16"/>
    </row>
    <row r="13" spans="1:14" ht="12.75">
      <c r="A13" s="14" t="s">
        <v>22</v>
      </c>
      <c r="B13" s="14" t="s">
        <v>63</v>
      </c>
      <c r="C13" s="14"/>
      <c r="D13" s="14" t="s">
        <v>92</v>
      </c>
      <c r="E13" s="15"/>
      <c r="F13" s="15" t="s">
        <v>113</v>
      </c>
      <c r="G13" s="16"/>
      <c r="H13" s="17"/>
      <c r="I13" s="16"/>
      <c r="J13" s="16"/>
      <c r="K13" s="16"/>
      <c r="L13" s="16"/>
      <c r="M13" s="16"/>
      <c r="N13" s="16"/>
    </row>
    <row r="14" spans="1:14" ht="12.75">
      <c r="A14" s="14" t="s">
        <v>23</v>
      </c>
      <c r="B14" s="18" t="s">
        <v>72</v>
      </c>
      <c r="C14" s="14"/>
      <c r="D14" s="15" t="s">
        <v>24</v>
      </c>
      <c r="E14" s="18"/>
      <c r="F14" s="18" t="s">
        <v>114</v>
      </c>
      <c r="G14" s="16"/>
      <c r="H14" s="17"/>
      <c r="I14" s="16"/>
      <c r="J14" s="16"/>
      <c r="K14" s="16"/>
      <c r="L14" s="16"/>
      <c r="M14" s="16"/>
      <c r="N14" s="16"/>
    </row>
    <row r="15" spans="1:14" ht="12.75">
      <c r="A15" s="14" t="s">
        <v>25</v>
      </c>
      <c r="B15" s="15" t="s">
        <v>26</v>
      </c>
      <c r="C15" s="14"/>
      <c r="D15" s="14" t="s">
        <v>93</v>
      </c>
      <c r="E15" s="15"/>
      <c r="F15" s="15" t="s">
        <v>113</v>
      </c>
      <c r="G15" s="16"/>
      <c r="H15" s="17"/>
      <c r="I15" s="16"/>
      <c r="J15" s="16"/>
      <c r="K15" s="16"/>
      <c r="L15" s="16"/>
      <c r="M15" s="16"/>
      <c r="N15" s="16"/>
    </row>
    <row r="16" spans="1:14" ht="12.75">
      <c r="A16" s="14" t="s">
        <v>27</v>
      </c>
      <c r="B16" s="15" t="s">
        <v>28</v>
      </c>
      <c r="C16" s="14"/>
      <c r="D16" s="18" t="s">
        <v>94</v>
      </c>
      <c r="E16" s="15"/>
      <c r="F16" s="15" t="s">
        <v>113</v>
      </c>
      <c r="G16" s="16"/>
      <c r="H16" s="17"/>
      <c r="I16" s="16"/>
      <c r="J16" s="16"/>
      <c r="K16" s="16"/>
      <c r="L16" s="16"/>
      <c r="M16" s="16"/>
      <c r="N16" s="16"/>
    </row>
    <row r="17" spans="1:14" ht="12.75">
      <c r="A17" s="14" t="s">
        <v>29</v>
      </c>
      <c r="B17" s="15" t="s">
        <v>30</v>
      </c>
      <c r="C17" s="14"/>
      <c r="D17" s="14" t="s">
        <v>95</v>
      </c>
      <c r="E17" s="15"/>
      <c r="F17" s="15" t="s">
        <v>113</v>
      </c>
      <c r="G17" s="16"/>
      <c r="H17" s="17"/>
      <c r="I17" s="16"/>
      <c r="J17" s="16"/>
      <c r="K17" s="16"/>
      <c r="L17" s="16"/>
      <c r="M17" s="16"/>
      <c r="N17" s="16"/>
    </row>
    <row r="18" spans="1:14" ht="12.75">
      <c r="A18" s="14" t="s">
        <v>31</v>
      </c>
      <c r="B18" s="14" t="s">
        <v>73</v>
      </c>
      <c r="C18" s="14"/>
      <c r="D18" s="14" t="s">
        <v>96</v>
      </c>
      <c r="E18" s="14"/>
      <c r="F18" s="14" t="s">
        <v>114</v>
      </c>
      <c r="G18" s="16"/>
      <c r="H18" s="17"/>
      <c r="I18" s="16"/>
      <c r="J18" s="16"/>
      <c r="K18" s="16"/>
      <c r="L18" s="16"/>
      <c r="M18" s="16"/>
      <c r="N18" s="16"/>
    </row>
    <row r="19" spans="1:14" ht="12.75">
      <c r="A19" s="14" t="s">
        <v>32</v>
      </c>
      <c r="B19" s="14" t="s">
        <v>74</v>
      </c>
      <c r="C19" s="14"/>
      <c r="D19" s="15" t="s">
        <v>33</v>
      </c>
      <c r="E19" s="14"/>
      <c r="F19" s="14" t="s">
        <v>114</v>
      </c>
      <c r="G19" s="16"/>
      <c r="H19" s="17"/>
      <c r="I19" s="16"/>
      <c r="J19" s="16"/>
      <c r="K19" s="16"/>
      <c r="L19" s="16"/>
      <c r="M19" s="16"/>
      <c r="N19" s="16"/>
    </row>
    <row r="20" spans="1:14" ht="12.75">
      <c r="A20" s="14" t="s">
        <v>34</v>
      </c>
      <c r="B20" s="15" t="s">
        <v>35</v>
      </c>
      <c r="C20" s="14"/>
      <c r="D20" s="14" t="s">
        <v>97</v>
      </c>
      <c r="E20" s="15"/>
      <c r="F20" s="15" t="s">
        <v>113</v>
      </c>
      <c r="G20" s="16"/>
      <c r="H20" s="17"/>
      <c r="I20" s="16"/>
      <c r="J20" s="16"/>
      <c r="K20" s="16"/>
      <c r="L20" s="16"/>
      <c r="M20" s="16"/>
      <c r="N20" s="16"/>
    </row>
    <row r="21" spans="1:14" ht="12.75">
      <c r="A21" s="14" t="s">
        <v>36</v>
      </c>
      <c r="B21" s="14" t="s">
        <v>75</v>
      </c>
      <c r="C21" s="14"/>
      <c r="D21" s="15" t="s">
        <v>37</v>
      </c>
      <c r="E21" s="14"/>
      <c r="F21" s="14" t="s">
        <v>114</v>
      </c>
      <c r="G21" s="16"/>
      <c r="H21" s="17"/>
      <c r="I21" s="16"/>
      <c r="J21" s="16"/>
      <c r="K21" s="16"/>
      <c r="L21" s="16"/>
      <c r="M21" s="16"/>
      <c r="N21" s="16"/>
    </row>
    <row r="22" spans="1:14" ht="12.75">
      <c r="A22" s="14" t="s">
        <v>38</v>
      </c>
      <c r="B22" s="15" t="s">
        <v>39</v>
      </c>
      <c r="C22" s="14"/>
      <c r="D22" s="18" t="s">
        <v>98</v>
      </c>
      <c r="E22" s="15"/>
      <c r="F22" s="15" t="s">
        <v>113</v>
      </c>
      <c r="G22" s="16"/>
      <c r="H22" s="17"/>
      <c r="I22" s="16"/>
      <c r="J22" s="16"/>
      <c r="K22" s="16"/>
      <c r="L22" s="16"/>
      <c r="M22" s="16"/>
      <c r="N22" s="16"/>
    </row>
    <row r="23" spans="1:14" ht="12.75">
      <c r="A23" s="14" t="s">
        <v>40</v>
      </c>
      <c r="B23" s="18" t="s">
        <v>76</v>
      </c>
      <c r="C23" s="14"/>
      <c r="D23" s="15" t="s">
        <v>41</v>
      </c>
      <c r="E23" s="18"/>
      <c r="F23" s="18" t="s">
        <v>114</v>
      </c>
      <c r="G23" s="16"/>
      <c r="H23" s="17"/>
      <c r="I23" s="16"/>
      <c r="J23" s="16"/>
      <c r="K23" s="16"/>
      <c r="L23" s="16"/>
      <c r="M23" s="16"/>
      <c r="N23" s="16"/>
    </row>
    <row r="24" spans="1:14" ht="12.75">
      <c r="A24" s="14" t="s">
        <v>42</v>
      </c>
      <c r="B24" s="14" t="s">
        <v>77</v>
      </c>
      <c r="C24" s="14"/>
      <c r="D24" s="14" t="s">
        <v>99</v>
      </c>
      <c r="E24" s="14"/>
      <c r="F24" s="14" t="s">
        <v>114</v>
      </c>
      <c r="G24" s="16"/>
      <c r="H24" s="17"/>
      <c r="I24" s="16"/>
      <c r="J24" s="16"/>
      <c r="K24" s="16"/>
      <c r="L24" s="16"/>
      <c r="M24" s="16"/>
      <c r="N24" s="16"/>
    </row>
    <row r="25" spans="1:14" ht="12.75">
      <c r="A25" s="14" t="s">
        <v>43</v>
      </c>
      <c r="B25" s="14" t="s">
        <v>78</v>
      </c>
      <c r="C25" s="14"/>
      <c r="D25" s="15" t="s">
        <v>44</v>
      </c>
      <c r="E25" s="14"/>
      <c r="F25" s="14" t="s">
        <v>114</v>
      </c>
      <c r="G25" s="16"/>
      <c r="H25" s="17"/>
      <c r="I25" s="16"/>
      <c r="J25" s="16"/>
      <c r="K25" s="16"/>
      <c r="L25" s="16"/>
      <c r="M25" s="16"/>
      <c r="N25" s="16"/>
    </row>
    <row r="26" spans="1:14" ht="12.75">
      <c r="A26" s="14" t="s">
        <v>45</v>
      </c>
      <c r="B26" s="15" t="s">
        <v>46</v>
      </c>
      <c r="C26" s="14"/>
      <c r="D26" s="14" t="s">
        <v>100</v>
      </c>
      <c r="E26" s="15"/>
      <c r="F26" s="15" t="s">
        <v>113</v>
      </c>
      <c r="G26" s="16"/>
      <c r="H26" s="17"/>
      <c r="I26" s="16"/>
      <c r="J26" s="16"/>
      <c r="K26" s="16"/>
      <c r="L26" s="16"/>
      <c r="M26" s="16"/>
      <c r="N26" s="16"/>
    </row>
    <row r="27" spans="1:14" ht="12.75">
      <c r="A27" s="14" t="s">
        <v>47</v>
      </c>
      <c r="B27" s="14" t="s">
        <v>79</v>
      </c>
      <c r="C27" s="14"/>
      <c r="D27" s="14" t="s">
        <v>101</v>
      </c>
      <c r="E27" s="14"/>
      <c r="F27" s="14" t="s">
        <v>113</v>
      </c>
      <c r="G27" s="16"/>
      <c r="H27" s="17"/>
      <c r="I27" s="16"/>
      <c r="J27" s="16"/>
      <c r="K27" s="16"/>
      <c r="L27" s="16"/>
      <c r="M27" s="16"/>
      <c r="N27" s="16"/>
    </row>
    <row r="28" spans="1:14" ht="12.75">
      <c r="A28" s="14" t="s">
        <v>48</v>
      </c>
      <c r="B28" s="14" t="s">
        <v>80</v>
      </c>
      <c r="C28" s="14"/>
      <c r="D28" s="15" t="s">
        <v>49</v>
      </c>
      <c r="E28" s="14"/>
      <c r="F28" s="14" t="s">
        <v>114</v>
      </c>
      <c r="G28" s="16"/>
      <c r="H28" s="17"/>
      <c r="I28" s="16"/>
      <c r="J28" s="16"/>
      <c r="K28" s="16"/>
      <c r="L28" s="16"/>
      <c r="M28" s="16"/>
      <c r="N28" s="16"/>
    </row>
    <row r="29" spans="1:14" ht="12.75">
      <c r="A29" s="14" t="s">
        <v>50</v>
      </c>
      <c r="B29" s="15" t="s">
        <v>51</v>
      </c>
      <c r="C29" s="14"/>
      <c r="D29" s="14" t="s">
        <v>102</v>
      </c>
      <c r="E29" s="15"/>
      <c r="F29" s="15" t="s">
        <v>113</v>
      </c>
      <c r="G29" s="16"/>
      <c r="H29" s="17"/>
      <c r="I29" s="16"/>
      <c r="J29" s="16"/>
      <c r="K29" s="16"/>
      <c r="L29" s="16"/>
      <c r="M29" s="16"/>
      <c r="N29" s="16"/>
    </row>
    <row r="30" spans="1:14" ht="12.75">
      <c r="A30" s="14" t="s">
        <v>52</v>
      </c>
      <c r="B30" s="14" t="s">
        <v>81</v>
      </c>
      <c r="C30" s="14"/>
      <c r="D30" s="14" t="s">
        <v>103</v>
      </c>
      <c r="E30" s="14"/>
      <c r="F30" s="14" t="s">
        <v>114</v>
      </c>
      <c r="G30" s="16"/>
      <c r="H30" s="17"/>
      <c r="I30" s="16"/>
      <c r="J30" s="16"/>
      <c r="K30" s="16"/>
      <c r="L30" s="16"/>
      <c r="M30" s="16"/>
      <c r="N30" s="16"/>
    </row>
    <row r="31" spans="1:14" ht="12.75">
      <c r="A31" s="14" t="s">
        <v>53</v>
      </c>
      <c r="B31" s="14" t="s">
        <v>82</v>
      </c>
      <c r="C31" s="14"/>
      <c r="D31" s="15" t="s">
        <v>54</v>
      </c>
      <c r="E31" s="14"/>
      <c r="F31" s="14" t="s">
        <v>114</v>
      </c>
      <c r="G31" s="16"/>
      <c r="H31" s="17"/>
      <c r="I31" s="16"/>
      <c r="J31" s="16"/>
      <c r="K31" s="16"/>
      <c r="L31" s="16"/>
      <c r="M31" s="16"/>
      <c r="N31" s="16"/>
    </row>
    <row r="32" spans="1:14" ht="12.75">
      <c r="A32" s="14" t="s">
        <v>55</v>
      </c>
      <c r="B32" s="15" t="s">
        <v>56</v>
      </c>
      <c r="C32" s="14"/>
      <c r="D32" s="14" t="s">
        <v>104</v>
      </c>
      <c r="E32" s="15"/>
      <c r="F32" s="15" t="s">
        <v>113</v>
      </c>
      <c r="G32" s="16"/>
      <c r="H32" s="17"/>
      <c r="I32" s="16"/>
      <c r="J32" s="16"/>
      <c r="K32" s="16"/>
      <c r="L32" s="16"/>
      <c r="M32" s="16"/>
      <c r="N32" s="16"/>
    </row>
    <row r="33" spans="1:14" ht="12.75">
      <c r="A33" s="14" t="s">
        <v>57</v>
      </c>
      <c r="B33" s="18" t="s">
        <v>83</v>
      </c>
      <c r="C33" s="14"/>
      <c r="D33" s="15" t="s">
        <v>58</v>
      </c>
      <c r="E33" s="18"/>
      <c r="F33" s="18" t="s">
        <v>114</v>
      </c>
      <c r="G33" s="16"/>
      <c r="H33" s="17"/>
      <c r="I33" s="16"/>
      <c r="J33" s="16"/>
      <c r="K33" s="16"/>
      <c r="L33" s="16"/>
      <c r="M33" s="16"/>
      <c r="N33" s="16"/>
    </row>
    <row r="34" spans="1:14" ht="12.75">
      <c r="A34" s="14" t="s">
        <v>59</v>
      </c>
      <c r="B34" s="14" t="s">
        <v>84</v>
      </c>
      <c r="C34" s="14"/>
      <c r="D34" s="15" t="s">
        <v>60</v>
      </c>
      <c r="E34" s="14"/>
      <c r="F34" s="14" t="s">
        <v>114</v>
      </c>
      <c r="G34" s="16"/>
      <c r="H34" s="17"/>
      <c r="I34" s="16"/>
      <c r="J34" s="16"/>
      <c r="K34" s="16"/>
      <c r="L34" s="16"/>
      <c r="M34" s="16"/>
      <c r="N34" s="16"/>
    </row>
    <row r="35" spans="1:14" ht="12.75">
      <c r="A35" s="14" t="s">
        <v>61</v>
      </c>
      <c r="B35" s="14" t="s">
        <v>85</v>
      </c>
      <c r="C35" s="14"/>
      <c r="D35" s="15" t="s">
        <v>62</v>
      </c>
      <c r="E35" s="14"/>
      <c r="F35" s="14" t="s">
        <v>114</v>
      </c>
      <c r="G35" s="16"/>
      <c r="H35" s="17"/>
      <c r="I35" s="16"/>
      <c r="J35" s="16"/>
      <c r="K35" s="16"/>
      <c r="L35" s="16"/>
      <c r="M35" s="16"/>
      <c r="N35" s="1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Fabrizio</dc:creator>
  <cp:keywords/>
  <dc:description/>
  <cp:lastModifiedBy>Lisa Fabrizio</cp:lastModifiedBy>
  <dcterms:created xsi:type="dcterms:W3CDTF">2004-11-02T01:26:41Z</dcterms:created>
  <dcterms:modified xsi:type="dcterms:W3CDTF">2004-11-02T02:09:09Z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